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9975"/>
  </bookViews>
  <sheets>
    <sheet name="Sergipe" sheetId="1" r:id="rId1"/>
  </sheets>
  <calcPr calcId="145621"/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F12" i="1"/>
  <c r="E12" i="1"/>
  <c r="D12" i="1"/>
  <c r="C12" i="1"/>
  <c r="B12" i="1"/>
  <c r="K25" i="1"/>
  <c r="K30" i="1" s="1"/>
  <c r="J25" i="1"/>
  <c r="J30" i="1" s="1"/>
  <c r="I25" i="1"/>
  <c r="I30" i="1" s="1"/>
  <c r="H25" i="1"/>
  <c r="H30" i="1" s="1"/>
  <c r="G25" i="1"/>
  <c r="G30" i="1" s="1"/>
  <c r="F25" i="1"/>
  <c r="F30" i="1" s="1"/>
  <c r="E25" i="1"/>
  <c r="E30" i="1" s="1"/>
  <c r="D25" i="1"/>
  <c r="D30" i="1" s="1"/>
  <c r="C25" i="1"/>
  <c r="C30" i="1" s="1"/>
  <c r="B25" i="1"/>
  <c r="B30" i="1" s="1"/>
  <c r="D11" i="1" l="1"/>
  <c r="H11" i="1" l="1"/>
  <c r="C11" i="1"/>
  <c r="E11" i="1"/>
  <c r="I11" i="1"/>
  <c r="F11" i="1"/>
  <c r="J11" i="1"/>
  <c r="G11" i="1"/>
  <c r="K11" i="1"/>
  <c r="B11" i="1"/>
</calcChain>
</file>

<file path=xl/sharedStrings.xml><?xml version="1.0" encoding="utf-8"?>
<sst xmlns="http://schemas.openxmlformats.org/spreadsheetml/2006/main" count="30" uniqueCount="30">
  <si>
    <t>Óbitos p/Ocorrênc por Grupo CID10 e Ano do Óbito</t>
  </si>
  <si>
    <t>Grande Grupo CID10: V01-V99 Acidentes de transporte</t>
  </si>
  <si>
    <t>Acidentes</t>
  </si>
  <si>
    <t>. Acidentes de transporte</t>
  </si>
  <si>
    <t>... Pedestre traumatizado em um acidente de transp</t>
  </si>
  <si>
    <t>... Ciclista traumatizado em um acidente de transp</t>
  </si>
  <si>
    <t>... Motociclista traumat em um acidente de transpo</t>
  </si>
  <si>
    <t>... Ocupante automóvel traumat acidente transporte</t>
  </si>
  <si>
    <t>... Ocupante caminhonete traumat acidente transpor</t>
  </si>
  <si>
    <t>... Ocupante veíc transp pesado traumat acid trans</t>
  </si>
  <si>
    <t>... Ocupante ônibus traumat acidente de transporte</t>
  </si>
  <si>
    <t>... Outros acidentes de transporte terrestre</t>
  </si>
  <si>
    <t>... Acidentes de transporte por água</t>
  </si>
  <si>
    <t>Total</t>
  </si>
  <si>
    <t xml:space="preserve"> </t>
  </si>
  <si>
    <t>Período: 2002-2011</t>
  </si>
  <si>
    <t>Termos da consulta da base de dados</t>
  </si>
  <si>
    <t>Estatísticas do Ministério da Saúde</t>
  </si>
  <si>
    <t>Mortos em acidentes de transporte</t>
  </si>
  <si>
    <t>Mortos em acidentes de trânsito</t>
  </si>
  <si>
    <t>Adotamos os números de acidentes terrestres:</t>
  </si>
  <si>
    <t>POR VIAS SEGURAS</t>
  </si>
  <si>
    <t>... Ocupante triciclo motorizado traumat acid tran</t>
  </si>
  <si>
    <t>Fonte: MS/SVS/DASIS - Sistema de Informações sobre Mortalidade - SIM</t>
  </si>
  <si>
    <t>Óbitos por Causas Externas - Brasil</t>
  </si>
  <si>
    <t>... Outros acidentes de transporte e os não especi</t>
  </si>
  <si>
    <t>Data de coleta na Internet: 03/07/2013</t>
  </si>
  <si>
    <t>... Acidentes de transporte aéreo e espacial</t>
  </si>
  <si>
    <t>Unid.Federação: Sergipe</t>
  </si>
  <si>
    <t>Mortos em acidentes de trânsito no Sergipe, 2002 a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</si>
</sst>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/>
    <xf numFmtId="0" fontId="16" fillId="0" borderId="10" xfId="0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4" fontId="19" fillId="0" borderId="0" xfId="0" applyNumberFormat="1" applyFont="1" applyAlignment="1">
      <alignment horizontal="center"/>
    </xf>
    <xf numFmtId="0" fontId="0" fillId="0" borderId="14" xfId="0" applyBorder="1" applyAlignment="1">
      <alignment horizontal="left"/>
    </xf>
    <xf numFmtId="0" fontId="0" fillId="0" borderId="0" xfId="0" applyAlignment="1">
      <alignment horizontal="left"/>
    </xf>
    <xf numFmtId="0" fontId="16" fillId="0" borderId="10" xfId="0" applyFont="1" applyBorder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10" zoomScaleNormal="100" workbookViewId="0">
      <selection activeCell="F30" sqref="F30"/>
    </sheetView>
  </sheetViews>
  <sheetFormatPr baseColWidth="10" defaultColWidth="11.42578125" defaultRowHeight="15" x14ac:dyDescent="0.25"/>
  <cols>
    <col min="1" max="1" width="49.85546875" customWidth="1"/>
    <col min="2" max="11" width="8.28515625" style="8" customWidth="1"/>
  </cols>
  <sheetData>
    <row r="1" spans="1:11" ht="15.75" x14ac:dyDescent="0.25">
      <c r="A1" s="9" t="s">
        <v>21</v>
      </c>
      <c r="J1" s="13">
        <v>41458</v>
      </c>
      <c r="K1" s="13"/>
    </row>
    <row r="3" spans="1:11" x14ac:dyDescent="0.25">
      <c r="A3" s="7" t="s">
        <v>16</v>
      </c>
    </row>
    <row r="4" spans="1:11" x14ac:dyDescent="0.25">
      <c r="A4" s="4" t="s">
        <v>24</v>
      </c>
      <c r="D4" s="16" t="s">
        <v>29</v>
      </c>
      <c r="E4" s="16"/>
      <c r="F4" s="16"/>
      <c r="G4" s="16"/>
      <c r="H4" s="16"/>
      <c r="I4" s="16"/>
      <c r="J4" s="16"/>
      <c r="K4" s="16"/>
    </row>
    <row r="5" spans="1:11" x14ac:dyDescent="0.25">
      <c r="A5" s="5" t="s">
        <v>0</v>
      </c>
      <c r="D5" s="16" t="s">
        <v>17</v>
      </c>
      <c r="E5" s="16"/>
      <c r="F5" s="16"/>
      <c r="G5" s="16"/>
      <c r="H5" s="16"/>
      <c r="I5" s="16"/>
      <c r="J5" s="16"/>
      <c r="K5" s="16"/>
    </row>
    <row r="6" spans="1:11" x14ac:dyDescent="0.25">
      <c r="A6" s="5" t="s">
        <v>28</v>
      </c>
    </row>
    <row r="7" spans="1:11" x14ac:dyDescent="0.25">
      <c r="A7" s="5" t="s">
        <v>1</v>
      </c>
    </row>
    <row r="8" spans="1:11" x14ac:dyDescent="0.25">
      <c r="A8" s="6" t="s">
        <v>15</v>
      </c>
    </row>
    <row r="10" spans="1:11" x14ac:dyDescent="0.25">
      <c r="A10" s="2" t="s">
        <v>18</v>
      </c>
      <c r="B10" s="10">
        <v>2002</v>
      </c>
      <c r="C10" s="10">
        <v>2003</v>
      </c>
      <c r="D10" s="10">
        <v>2004</v>
      </c>
      <c r="E10" s="10">
        <v>2005</v>
      </c>
      <c r="F10" s="10">
        <v>2006</v>
      </c>
      <c r="G10" s="10">
        <v>2007</v>
      </c>
      <c r="H10" s="10">
        <v>2008</v>
      </c>
      <c r="I10" s="10">
        <v>2009</v>
      </c>
      <c r="J10" s="10">
        <v>2010</v>
      </c>
      <c r="K10" s="10">
        <v>2011</v>
      </c>
    </row>
    <row r="11" spans="1:11" x14ac:dyDescent="0.25">
      <c r="A11" s="1" t="s">
        <v>2</v>
      </c>
      <c r="B11" s="11">
        <f>B25</f>
        <v>434</v>
      </c>
      <c r="C11" s="11">
        <f t="shared" ref="C11:K11" si="0">C25</f>
        <v>404</v>
      </c>
      <c r="D11" s="11">
        <f t="shared" si="0"/>
        <v>454</v>
      </c>
      <c r="E11" s="11">
        <f t="shared" si="0"/>
        <v>393</v>
      </c>
      <c r="F11" s="11">
        <f t="shared" si="0"/>
        <v>376</v>
      </c>
      <c r="G11" s="11">
        <f t="shared" si="0"/>
        <v>445</v>
      </c>
      <c r="H11" s="11">
        <f t="shared" si="0"/>
        <v>476</v>
      </c>
      <c r="I11" s="11">
        <f t="shared" si="0"/>
        <v>537</v>
      </c>
      <c r="J11" s="11">
        <f t="shared" si="0"/>
        <v>631</v>
      </c>
      <c r="K11" s="11">
        <f t="shared" si="0"/>
        <v>590</v>
      </c>
    </row>
    <row r="12" spans="1:11" x14ac:dyDescent="0.25">
      <c r="A12" s="1" t="s">
        <v>3</v>
      </c>
      <c r="B12" s="11">
        <f>SUM(B13:B24)</f>
        <v>434</v>
      </c>
      <c r="C12" s="11">
        <f t="shared" ref="C12:K12" si="1">SUM(C13:C24)</f>
        <v>404</v>
      </c>
      <c r="D12" s="11">
        <f t="shared" si="1"/>
        <v>454</v>
      </c>
      <c r="E12" s="11">
        <f t="shared" si="1"/>
        <v>393</v>
      </c>
      <c r="F12" s="11">
        <f t="shared" si="1"/>
        <v>376</v>
      </c>
      <c r="G12" s="11">
        <f t="shared" si="1"/>
        <v>445</v>
      </c>
      <c r="H12" s="11">
        <f t="shared" si="1"/>
        <v>476</v>
      </c>
      <c r="I12" s="11">
        <f t="shared" si="1"/>
        <v>537</v>
      </c>
      <c r="J12" s="11">
        <f t="shared" si="1"/>
        <v>631</v>
      </c>
      <c r="K12" s="11">
        <f t="shared" si="1"/>
        <v>590</v>
      </c>
    </row>
    <row r="13" spans="1:11" x14ac:dyDescent="0.25">
      <c r="A13" s="1" t="s">
        <v>4</v>
      </c>
      <c r="B13" s="12">
        <v>122</v>
      </c>
      <c r="C13" s="12">
        <v>162</v>
      </c>
      <c r="D13" s="12">
        <v>160</v>
      </c>
      <c r="E13" s="12">
        <v>122</v>
      </c>
      <c r="F13" s="12">
        <v>109</v>
      </c>
      <c r="G13" s="12">
        <v>85</v>
      </c>
      <c r="H13" s="12">
        <v>131</v>
      </c>
      <c r="I13" s="12">
        <v>116</v>
      </c>
      <c r="J13" s="12">
        <v>119</v>
      </c>
      <c r="K13" s="12">
        <v>112</v>
      </c>
    </row>
    <row r="14" spans="1:11" x14ac:dyDescent="0.25">
      <c r="A14" s="1" t="s">
        <v>5</v>
      </c>
      <c r="B14" s="12">
        <v>14</v>
      </c>
      <c r="C14" s="12">
        <v>15</v>
      </c>
      <c r="D14" s="12">
        <v>9</v>
      </c>
      <c r="E14" s="12">
        <v>15</v>
      </c>
      <c r="F14" s="12">
        <v>8</v>
      </c>
      <c r="G14" s="12">
        <v>24</v>
      </c>
      <c r="H14" s="12">
        <v>21</v>
      </c>
      <c r="I14" s="12">
        <v>28</v>
      </c>
      <c r="J14" s="12">
        <v>32</v>
      </c>
      <c r="K14" s="12">
        <v>18</v>
      </c>
    </row>
    <row r="15" spans="1:11" x14ac:dyDescent="0.25">
      <c r="A15" s="1" t="s">
        <v>6</v>
      </c>
      <c r="B15" s="12">
        <v>76</v>
      </c>
      <c r="C15" s="12">
        <v>102</v>
      </c>
      <c r="D15" s="12">
        <v>116</v>
      </c>
      <c r="E15" s="12">
        <v>106</v>
      </c>
      <c r="F15" s="12">
        <v>127</v>
      </c>
      <c r="G15" s="12">
        <v>163</v>
      </c>
      <c r="H15" s="12">
        <v>183</v>
      </c>
      <c r="I15" s="12">
        <v>258</v>
      </c>
      <c r="J15" s="12">
        <v>287</v>
      </c>
      <c r="K15" s="12">
        <v>309</v>
      </c>
    </row>
    <row r="16" spans="1:11" x14ac:dyDescent="0.25">
      <c r="A16" s="1" t="s">
        <v>22</v>
      </c>
      <c r="B16" s="12">
        <v>0</v>
      </c>
      <c r="C16" s="12">
        <v>0</v>
      </c>
      <c r="D16" s="12">
        <v>0</v>
      </c>
      <c r="E16" s="12">
        <v>2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x14ac:dyDescent="0.25">
      <c r="A17" s="1" t="s">
        <v>7</v>
      </c>
      <c r="B17" s="12">
        <v>121</v>
      </c>
      <c r="C17" s="12">
        <v>93</v>
      </c>
      <c r="D17" s="12">
        <v>106</v>
      </c>
      <c r="E17" s="12">
        <v>86</v>
      </c>
      <c r="F17" s="12">
        <v>89</v>
      </c>
      <c r="G17" s="12">
        <v>78</v>
      </c>
      <c r="H17" s="12">
        <v>107</v>
      </c>
      <c r="I17" s="12">
        <v>84</v>
      </c>
      <c r="J17" s="12">
        <v>130</v>
      </c>
      <c r="K17" s="12">
        <v>126</v>
      </c>
    </row>
    <row r="18" spans="1:11" x14ac:dyDescent="0.25">
      <c r="A18" s="1" t="s">
        <v>8</v>
      </c>
      <c r="B18" s="12">
        <v>3</v>
      </c>
      <c r="C18" s="12">
        <v>0</v>
      </c>
      <c r="D18" s="12">
        <v>0</v>
      </c>
      <c r="E18" s="12">
        <v>0</v>
      </c>
      <c r="F18" s="12">
        <v>1</v>
      </c>
      <c r="G18" s="12">
        <v>2</v>
      </c>
      <c r="H18" s="12">
        <v>1</v>
      </c>
      <c r="I18" s="12">
        <v>0</v>
      </c>
      <c r="J18" s="12">
        <v>0</v>
      </c>
      <c r="K18" s="12">
        <v>0</v>
      </c>
    </row>
    <row r="19" spans="1:11" x14ac:dyDescent="0.25">
      <c r="A19" s="1" t="s">
        <v>9</v>
      </c>
      <c r="B19" s="12">
        <v>8</v>
      </c>
      <c r="C19" s="12">
        <v>4</v>
      </c>
      <c r="D19" s="12">
        <v>24</v>
      </c>
      <c r="E19" s="12">
        <v>7</v>
      </c>
      <c r="F19" s="12">
        <v>9</v>
      </c>
      <c r="G19" s="12">
        <v>7</v>
      </c>
      <c r="H19" s="12">
        <v>17</v>
      </c>
      <c r="I19" s="12">
        <v>14</v>
      </c>
      <c r="J19" s="12">
        <v>33</v>
      </c>
      <c r="K19" s="12">
        <v>14</v>
      </c>
    </row>
    <row r="20" spans="1:11" x14ac:dyDescent="0.25">
      <c r="A20" s="1" t="s">
        <v>10</v>
      </c>
      <c r="B20" s="12">
        <v>41</v>
      </c>
      <c r="C20" s="12">
        <v>0</v>
      </c>
      <c r="D20" s="12">
        <v>2</v>
      </c>
      <c r="E20" s="12">
        <v>1</v>
      </c>
      <c r="F20" s="12">
        <v>3</v>
      </c>
      <c r="G20" s="12">
        <v>0</v>
      </c>
      <c r="H20" s="12">
        <v>2</v>
      </c>
      <c r="I20" s="12">
        <v>0</v>
      </c>
      <c r="J20" s="12">
        <v>0</v>
      </c>
      <c r="K20" s="12">
        <v>1</v>
      </c>
    </row>
    <row r="21" spans="1:11" x14ac:dyDescent="0.25">
      <c r="A21" s="1" t="s">
        <v>11</v>
      </c>
      <c r="B21" s="12">
        <v>45</v>
      </c>
      <c r="C21" s="12">
        <v>23</v>
      </c>
      <c r="D21" s="12">
        <v>33</v>
      </c>
      <c r="E21" s="12">
        <v>48</v>
      </c>
      <c r="F21" s="12">
        <v>29</v>
      </c>
      <c r="G21" s="12">
        <v>82</v>
      </c>
      <c r="H21" s="12">
        <v>14</v>
      </c>
      <c r="I21" s="12">
        <v>37</v>
      </c>
      <c r="J21" s="12">
        <v>29</v>
      </c>
      <c r="K21" s="12">
        <v>10</v>
      </c>
    </row>
    <row r="22" spans="1:11" x14ac:dyDescent="0.25">
      <c r="A22" s="1" t="s">
        <v>12</v>
      </c>
      <c r="B22" s="12">
        <v>3</v>
      </c>
      <c r="C22" s="12">
        <v>0</v>
      </c>
      <c r="D22" s="12">
        <v>2</v>
      </c>
      <c r="E22" s="12">
        <v>0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</row>
    <row r="23" spans="1:11" x14ac:dyDescent="0.25">
      <c r="A23" s="1" t="s">
        <v>27</v>
      </c>
      <c r="B23" s="12">
        <v>0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1</v>
      </c>
      <c r="K23" s="12">
        <v>0</v>
      </c>
    </row>
    <row r="24" spans="1:11" x14ac:dyDescent="0.25">
      <c r="A24" s="1" t="s">
        <v>25</v>
      </c>
      <c r="B24" s="12">
        <v>1</v>
      </c>
      <c r="C24" s="12">
        <v>5</v>
      </c>
      <c r="D24" s="12">
        <v>1</v>
      </c>
      <c r="E24" s="12">
        <v>6</v>
      </c>
      <c r="F24" s="12">
        <v>1</v>
      </c>
      <c r="G24" s="12">
        <v>3</v>
      </c>
      <c r="H24" s="12">
        <v>0</v>
      </c>
      <c r="I24" s="12">
        <v>0</v>
      </c>
      <c r="J24" s="12">
        <v>0</v>
      </c>
      <c r="K24" s="12">
        <v>0</v>
      </c>
    </row>
    <row r="25" spans="1:11" x14ac:dyDescent="0.25">
      <c r="A25" s="3" t="s">
        <v>13</v>
      </c>
      <c r="B25" s="11">
        <f>SUM(B13:B24)</f>
        <v>434</v>
      </c>
      <c r="C25" s="11">
        <f t="shared" ref="C25:K25" si="2">SUM(C13:C24)</f>
        <v>404</v>
      </c>
      <c r="D25" s="11">
        <f t="shared" si="2"/>
        <v>454</v>
      </c>
      <c r="E25" s="11">
        <f t="shared" si="2"/>
        <v>393</v>
      </c>
      <c r="F25" s="11">
        <f t="shared" si="2"/>
        <v>376</v>
      </c>
      <c r="G25" s="11">
        <f t="shared" si="2"/>
        <v>445</v>
      </c>
      <c r="H25" s="11">
        <f t="shared" si="2"/>
        <v>476</v>
      </c>
      <c r="I25" s="11">
        <f t="shared" si="2"/>
        <v>537</v>
      </c>
      <c r="J25" s="11">
        <f t="shared" si="2"/>
        <v>631</v>
      </c>
      <c r="K25" s="11">
        <f t="shared" si="2"/>
        <v>590</v>
      </c>
    </row>
    <row r="26" spans="1:11" x14ac:dyDescent="0.25">
      <c r="A26" s="14" t="s">
        <v>23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1" x14ac:dyDescent="0.25">
      <c r="A27" s="15" t="s">
        <v>26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9" spans="1:11" x14ac:dyDescent="0.25">
      <c r="A29" s="2" t="s">
        <v>19</v>
      </c>
      <c r="B29" s="10">
        <v>2002</v>
      </c>
      <c r="C29" s="10">
        <v>2003</v>
      </c>
      <c r="D29" s="10">
        <v>2004</v>
      </c>
      <c r="E29" s="10">
        <v>2005</v>
      </c>
      <c r="F29" s="10">
        <v>2006</v>
      </c>
      <c r="G29" s="10">
        <v>2007</v>
      </c>
      <c r="H29" s="10">
        <v>2008</v>
      </c>
      <c r="I29" s="10">
        <v>2009</v>
      </c>
      <c r="J29" s="10">
        <v>2010</v>
      </c>
      <c r="K29" s="10">
        <v>2011</v>
      </c>
    </row>
    <row r="30" spans="1:11" x14ac:dyDescent="0.25">
      <c r="A30" s="1" t="s">
        <v>20</v>
      </c>
      <c r="B30" s="11">
        <f>B25-B22-B23-B24</f>
        <v>430</v>
      </c>
      <c r="C30" s="11">
        <f>C25-C22-C23-C24</f>
        <v>399</v>
      </c>
      <c r="D30" s="11">
        <f t="shared" ref="D30:K30" si="3">D25-D22-D23-D24</f>
        <v>450</v>
      </c>
      <c r="E30" s="11">
        <f t="shared" si="3"/>
        <v>387</v>
      </c>
      <c r="F30" s="11">
        <f t="shared" si="3"/>
        <v>375</v>
      </c>
      <c r="G30" s="11">
        <f t="shared" si="3"/>
        <v>441</v>
      </c>
      <c r="H30" s="11">
        <f t="shared" si="3"/>
        <v>476</v>
      </c>
      <c r="I30" s="11">
        <f t="shared" si="3"/>
        <v>537</v>
      </c>
      <c r="J30" s="11">
        <f t="shared" si="3"/>
        <v>630</v>
      </c>
      <c r="K30" s="11">
        <f t="shared" si="3"/>
        <v>590</v>
      </c>
    </row>
    <row r="32" spans="1:11" x14ac:dyDescent="0.25">
      <c r="A32" t="s">
        <v>14</v>
      </c>
    </row>
  </sheetData>
  <mergeCells count="5">
    <mergeCell ref="J1:K1"/>
    <mergeCell ref="A26:K26"/>
    <mergeCell ref="A27:K27"/>
    <mergeCell ref="D4:K4"/>
    <mergeCell ref="D5:K5"/>
  </mergeCells>
  <pageMargins left="0.72" right="0.56999999999999995" top="0.75" bottom="0.75" header="0.3" footer="0.3"/>
  <pageSetup paperSize="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Sergipe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2013-07-04T15:19:12Z</cp:lastPrinted>
  <dcterms:created xsi:type="dcterms:W3CDTF">2013-06-25T20:45:37Z</dcterms:created>
  <dcterms:modified xsi:type="dcterms:W3CDTF">2013-07-04T18:49:29Z</dcterms:modified>
</cp:coreProperties>
</file>